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workbookProtection workbookAlgorithmName="SHA-512" workbookHashValue="wI53CXpMtc2Ba2emVeCmtrhHz2pehOv4vPX2Na01L/srRRiT6ENbUCR5v0GbyB1EES3Fc1SN9JapSJWiW/JDDg==" workbookSaltValue="FIPXs0YY4BZew8ef+TVi2w==" workbookSpinCount="100000" lockStructure="1"/>
  <bookViews>
    <workbookView xWindow="0" yWindow="0" windowWidth="24000" windowHeight="9630"/>
  </bookViews>
  <sheets>
    <sheet name="Hoja1" sheetId="1" r:id="rId1"/>
  </sheets>
  <definedNames>
    <definedName name="_xlnm.Print_Area" localSheetId="0">Hoja1!$A$1:$AE$35</definedName>
  </definedNames>
  <calcPr calcId="162913"/>
</workbook>
</file>

<file path=xl/calcChain.xml><?xml version="1.0" encoding="utf-8"?>
<calcChain xmlns="http://schemas.openxmlformats.org/spreadsheetml/2006/main">
  <c r="U7" i="1" l="1"/>
  <c r="G7" i="1"/>
  <c r="K12" i="1" l="1"/>
  <c r="L12" i="1"/>
  <c r="M12" i="1"/>
  <c r="N12" i="1"/>
</calcChain>
</file>

<file path=xl/sharedStrings.xml><?xml version="1.0" encoding="utf-8"?>
<sst xmlns="http://schemas.openxmlformats.org/spreadsheetml/2006/main" count="30" uniqueCount="26">
  <si>
    <t>Escritos recibidos por correo electrónico</t>
  </si>
  <si>
    <t>Por derivación dentro de la Institución</t>
  </si>
  <si>
    <t xml:space="preserve">Total escritos </t>
  </si>
  <si>
    <t>Escritos recibidos por correo ordinario *</t>
  </si>
  <si>
    <t>* Incluidos los del Defensor del Pueblo</t>
  </si>
  <si>
    <t>POR EL TIPO DE RECLAMACIÓN</t>
  </si>
  <si>
    <t xml:space="preserve">Correo electrónico </t>
  </si>
  <si>
    <t>Correo ordinario</t>
  </si>
  <si>
    <t xml:space="preserve"> Total  </t>
  </si>
  <si>
    <t>Quejas</t>
  </si>
  <si>
    <t>Denuncias</t>
  </si>
  <si>
    <t>Peticiones de información</t>
  </si>
  <si>
    <t>Otros</t>
  </si>
  <si>
    <t>Total</t>
  </si>
  <si>
    <t>Penal</t>
  </si>
  <si>
    <t>Civil /Mercantil</t>
  </si>
  <si>
    <t>Social</t>
  </si>
  <si>
    <t>Defensor del Pueblo y comunicación ciudadana</t>
  </si>
  <si>
    <t>Por presentación personal</t>
  </si>
  <si>
    <t>RECLAMACIONES TRAMITADAS A INSTANCIA DEL DEFENSOR DEL PUEBLO EN LA FISCALÍA GENERAL DEL ESTADO</t>
  </si>
  <si>
    <t>EXPEDIENTES DE ATENCIÓN CIUDADANA INCOADOS EN 2018</t>
  </si>
  <si>
    <t>Por FAX</t>
  </si>
  <si>
    <t>Reclamaciones  pendientes al 31/12/2018</t>
  </si>
  <si>
    <t>Expedientes abiertos durante 2018</t>
  </si>
  <si>
    <t>Expedientes pendientes al 01/01/2018</t>
  </si>
  <si>
    <t>ORDEN JURISDICCIONAL AL QUE SE REFIEREN LAS RECLAMACIONES FORMULADAS POR EL DEFENSOR DEL PUEBLO EN 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</si>
</sst>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1" fillId="0" borderId="0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3" fontId="3" fillId="0" borderId="6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left" vertical="center"/>
    </xf>
    <xf numFmtId="3" fontId="4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7" xfId="0" applyBorder="1"/>
    <xf numFmtId="0" fontId="0" fillId="0" borderId="0" xfId="0" applyAlignment="1">
      <alignment wrapText="1"/>
    </xf>
    <xf numFmtId="0" fontId="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3" fontId="3" fillId="0" borderId="0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BD38-4189-8908-6AA14E27227F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D38-4189-8908-6AA14E27227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BD38-4189-8908-6AA14E27227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BD38-4189-8908-6AA14E27227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Hoja1!$B$6:$F$6</c:f>
              <c:strCache>
                <c:ptCount val="5"/>
                <c:pt idx="0">
                  <c:v>Escritos recibidos por correo ordinario *</c:v>
                </c:pt>
                <c:pt idx="1">
                  <c:v>Escritos recibidos por correo electrónico</c:v>
                </c:pt>
                <c:pt idx="2">
                  <c:v>Por derivación dentro de la Institución</c:v>
                </c:pt>
                <c:pt idx="3">
                  <c:v>Por FAX</c:v>
                </c:pt>
                <c:pt idx="4">
                  <c:v>Por presentación personal</c:v>
                </c:pt>
              </c:strCache>
            </c:strRef>
          </c:cat>
          <c:val>
            <c:numRef>
              <c:f>Hoja1!$B$7:$F$7</c:f>
              <c:numCache>
                <c:formatCode>#,##0</c:formatCode>
                <c:ptCount val="5"/>
                <c:pt idx="0">
                  <c:v>402</c:v>
                </c:pt>
                <c:pt idx="1">
                  <c:v>537</c:v>
                </c:pt>
                <c:pt idx="2">
                  <c:v>1</c:v>
                </c:pt>
                <c:pt idx="3">
                  <c:v>13</c:v>
                </c:pt>
                <c:pt idx="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D38-4189-8908-6AA14E272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529374752813439"/>
          <c:y val="0.20870249914412872"/>
          <c:w val="0.33048978894761438"/>
          <c:h val="0.57682985279014032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6185476815394E-2"/>
          <c:y val="7.4548702245552642E-2"/>
          <c:w val="0.59040179352580924"/>
          <c:h val="0.68521580635753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Hoja1!$J$7</c:f>
              <c:strCache>
                <c:ptCount val="1"/>
                <c:pt idx="0">
                  <c:v>Correo electrónico </c:v>
                </c:pt>
              </c:strCache>
            </c:strRef>
          </c:tx>
          <c:invertIfNegative val="0"/>
          <c:cat>
            <c:strRef>
              <c:f>Hoja1!$K$6:$N$6</c:f>
              <c:strCache>
                <c:ptCount val="4"/>
                <c:pt idx="0">
                  <c:v>Quejas</c:v>
                </c:pt>
                <c:pt idx="1">
                  <c:v>Denuncias</c:v>
                </c:pt>
                <c:pt idx="2">
                  <c:v>Peticiones de información</c:v>
                </c:pt>
                <c:pt idx="3">
                  <c:v>Otros</c:v>
                </c:pt>
              </c:strCache>
            </c:strRef>
          </c:cat>
          <c:val>
            <c:numRef>
              <c:f>Hoja1!$K$7:$N$7</c:f>
              <c:numCache>
                <c:formatCode>#,##0</c:formatCode>
                <c:ptCount val="4"/>
                <c:pt idx="0">
                  <c:v>109</c:v>
                </c:pt>
                <c:pt idx="1">
                  <c:v>173</c:v>
                </c:pt>
                <c:pt idx="2">
                  <c:v>165</c:v>
                </c:pt>
                <c:pt idx="3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68-4D43-80AB-3D54069D75D4}"/>
            </c:ext>
          </c:extLst>
        </c:ser>
        <c:ser>
          <c:idx val="1"/>
          <c:order val="1"/>
          <c:tx>
            <c:strRef>
              <c:f>Hoja1!$J$8</c:f>
              <c:strCache>
                <c:ptCount val="1"/>
                <c:pt idx="0">
                  <c:v>Correo ordinario</c:v>
                </c:pt>
              </c:strCache>
            </c:strRef>
          </c:tx>
          <c:invertIfNegative val="0"/>
          <c:cat>
            <c:strRef>
              <c:f>Hoja1!$K$6:$N$6</c:f>
              <c:strCache>
                <c:ptCount val="4"/>
                <c:pt idx="0">
                  <c:v>Quejas</c:v>
                </c:pt>
                <c:pt idx="1">
                  <c:v>Denuncias</c:v>
                </c:pt>
                <c:pt idx="2">
                  <c:v>Peticiones de información</c:v>
                </c:pt>
                <c:pt idx="3">
                  <c:v>Otros</c:v>
                </c:pt>
              </c:strCache>
            </c:strRef>
          </c:cat>
          <c:val>
            <c:numRef>
              <c:f>Hoja1!$K$8:$N$8</c:f>
              <c:numCache>
                <c:formatCode>#,##0</c:formatCode>
                <c:ptCount val="4"/>
                <c:pt idx="0">
                  <c:v>135</c:v>
                </c:pt>
                <c:pt idx="1">
                  <c:v>86</c:v>
                </c:pt>
                <c:pt idx="2">
                  <c:v>11</c:v>
                </c:pt>
                <c:pt idx="3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368-4D43-80AB-3D54069D75D4}"/>
            </c:ext>
          </c:extLst>
        </c:ser>
        <c:ser>
          <c:idx val="2"/>
          <c:order val="2"/>
          <c:tx>
            <c:strRef>
              <c:f>Hoja1!$J$9</c:f>
              <c:strCache>
                <c:ptCount val="1"/>
                <c:pt idx="0">
                  <c:v>Por derivación dentro de la Institución</c:v>
                </c:pt>
              </c:strCache>
            </c:strRef>
          </c:tx>
          <c:invertIfNegative val="0"/>
          <c:cat>
            <c:strRef>
              <c:f>Hoja1!$K$6:$N$6</c:f>
              <c:strCache>
                <c:ptCount val="4"/>
                <c:pt idx="0">
                  <c:v>Quejas</c:v>
                </c:pt>
                <c:pt idx="1">
                  <c:v>Denuncias</c:v>
                </c:pt>
                <c:pt idx="2">
                  <c:v>Peticiones de información</c:v>
                </c:pt>
                <c:pt idx="3">
                  <c:v>Otros</c:v>
                </c:pt>
              </c:strCache>
            </c:strRef>
          </c:cat>
          <c:val>
            <c:numRef>
              <c:f>Hoja1!$K$9:$N$9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368-4D43-80AB-3D54069D75D4}"/>
            </c:ext>
          </c:extLst>
        </c:ser>
        <c:ser>
          <c:idx val="3"/>
          <c:order val="3"/>
          <c:tx>
            <c:strRef>
              <c:f>Hoja1!$J$10</c:f>
              <c:strCache>
                <c:ptCount val="1"/>
                <c:pt idx="0">
                  <c:v>Por FAX</c:v>
                </c:pt>
              </c:strCache>
            </c:strRef>
          </c:tx>
          <c:invertIfNegative val="0"/>
          <c:cat>
            <c:strRef>
              <c:f>Hoja1!$K$6:$N$6</c:f>
              <c:strCache>
                <c:ptCount val="4"/>
                <c:pt idx="0">
                  <c:v>Quejas</c:v>
                </c:pt>
                <c:pt idx="1">
                  <c:v>Denuncias</c:v>
                </c:pt>
                <c:pt idx="2">
                  <c:v>Peticiones de información</c:v>
                </c:pt>
                <c:pt idx="3">
                  <c:v>Otros</c:v>
                </c:pt>
              </c:strCache>
            </c:strRef>
          </c:cat>
          <c:val>
            <c:numRef>
              <c:f>Hoja1!$K$10:$N$10</c:f>
              <c:numCache>
                <c:formatCode>#,##0</c:formatCode>
                <c:ptCount val="4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368-4D43-80AB-3D54069D75D4}"/>
            </c:ext>
          </c:extLst>
        </c:ser>
        <c:ser>
          <c:idx val="4"/>
          <c:order val="4"/>
          <c:tx>
            <c:strRef>
              <c:f>Hoja1!$J$11</c:f>
              <c:strCache>
                <c:ptCount val="1"/>
                <c:pt idx="0">
                  <c:v>Por presentación personal</c:v>
                </c:pt>
              </c:strCache>
            </c:strRef>
          </c:tx>
          <c:invertIfNegative val="0"/>
          <c:cat>
            <c:strRef>
              <c:f>Hoja1!$K$6:$N$6</c:f>
              <c:strCache>
                <c:ptCount val="4"/>
                <c:pt idx="0">
                  <c:v>Quejas</c:v>
                </c:pt>
                <c:pt idx="1">
                  <c:v>Denuncias</c:v>
                </c:pt>
                <c:pt idx="2">
                  <c:v>Peticiones de información</c:v>
                </c:pt>
                <c:pt idx="3">
                  <c:v>Otros</c:v>
                </c:pt>
              </c:strCache>
            </c:strRef>
          </c:cat>
          <c:val>
            <c:numRef>
              <c:f>Hoja1!$K$11:$N$11</c:f>
              <c:numCache>
                <c:formatCode>#,##0</c:formatCode>
                <c:ptCount val="4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368-4D43-80AB-3D54069D7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620032"/>
        <c:axId val="236630016"/>
      </c:barChart>
      <c:catAx>
        <c:axId val="23662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6630016"/>
        <c:crosses val="autoZero"/>
        <c:auto val="1"/>
        <c:lblAlgn val="ctr"/>
        <c:lblOffset val="100"/>
        <c:noMultiLvlLbl val="0"/>
      </c:catAx>
      <c:valAx>
        <c:axId val="2366300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6620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391-4CD4-8841-22245441CB0D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391-4CD4-8841-22245441CB0D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Hoja1!$R$6:$T$6</c:f>
              <c:strCache>
                <c:ptCount val="3"/>
                <c:pt idx="0">
                  <c:v>Expedientes pendientes al 01/01/2018</c:v>
                </c:pt>
                <c:pt idx="1">
                  <c:v>Expedientes abiertos durante 2018</c:v>
                </c:pt>
                <c:pt idx="2">
                  <c:v>Reclamaciones  pendientes al 31/12/2018</c:v>
                </c:pt>
              </c:strCache>
            </c:strRef>
          </c:cat>
          <c:val>
            <c:numRef>
              <c:f>Hoja1!$R$7:$T$7</c:f>
              <c:numCache>
                <c:formatCode>#,##0</c:formatCode>
                <c:ptCount val="3"/>
                <c:pt idx="0">
                  <c:v>124</c:v>
                </c:pt>
                <c:pt idx="1">
                  <c:v>142</c:v>
                </c:pt>
                <c:pt idx="2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391-4CD4-8841-22245441C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518-4417-9281-D009125E6D91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518-4417-9281-D009125E6D91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518-4417-9281-D009125E6D91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518-4417-9281-D009125E6D91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518-4417-9281-D009125E6D91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518-4417-9281-D009125E6D91}"/>
              </c:ext>
            </c:extLst>
          </c:dPt>
          <c:dLbls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18-4417-9281-D009125E6D9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Hoja1!$Y$6:$AB$6</c:f>
              <c:strCache>
                <c:ptCount val="4"/>
                <c:pt idx="0">
                  <c:v>Penal</c:v>
                </c:pt>
                <c:pt idx="1">
                  <c:v>Civil /Mercantil</c:v>
                </c:pt>
                <c:pt idx="2">
                  <c:v>Social</c:v>
                </c:pt>
                <c:pt idx="3">
                  <c:v>Otros</c:v>
                </c:pt>
              </c:strCache>
            </c:strRef>
          </c:cat>
          <c:val>
            <c:numRef>
              <c:f>Hoja1!$Y$7:$AB$7</c:f>
              <c:numCache>
                <c:formatCode>#,##0</c:formatCode>
                <c:ptCount val="4"/>
                <c:pt idx="0">
                  <c:v>84</c:v>
                </c:pt>
                <c:pt idx="1">
                  <c:v>19</c:v>
                </c:pt>
                <c:pt idx="2">
                  <c:v>1</c:v>
                </c:pt>
                <c:pt idx="3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518-4417-9281-D009125E6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03625508349914"/>
          <c:y val="0.2803559237176278"/>
          <c:w val="0.21154495111188021"/>
          <c:h val="0.4306498718007070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9</xdr:row>
      <xdr:rowOff>76200</xdr:rowOff>
    </xdr:from>
    <xdr:to>
      <xdr:col>5</xdr:col>
      <xdr:colOff>457200</xdr:colOff>
      <xdr:row>23</xdr:row>
      <xdr:rowOff>144780</xdr:rowOff>
    </xdr:to>
    <xdr:graphicFrame macro="">
      <xdr:nvGraphicFramePr>
        <xdr:cNvPr id="108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13</xdr:row>
      <xdr:rowOff>76200</xdr:rowOff>
    </xdr:from>
    <xdr:to>
      <xdr:col>14</xdr:col>
      <xdr:colOff>45720</xdr:colOff>
      <xdr:row>30</xdr:row>
      <xdr:rowOff>152400</xdr:rowOff>
    </xdr:to>
    <xdr:graphicFrame macro="">
      <xdr:nvGraphicFramePr>
        <xdr:cNvPr id="108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196215</xdr:colOff>
      <xdr:row>9</xdr:row>
      <xdr:rowOff>160020</xdr:rowOff>
    </xdr:from>
    <xdr:to>
      <xdr:col>21</xdr:col>
      <xdr:colOff>489585</xdr:colOff>
      <xdr:row>24</xdr:row>
      <xdr:rowOff>45720</xdr:rowOff>
    </xdr:to>
    <xdr:graphicFrame macro="">
      <xdr:nvGraphicFramePr>
        <xdr:cNvPr id="108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426720</xdr:colOff>
      <xdr:row>8</xdr:row>
      <xdr:rowOff>99060</xdr:rowOff>
    </xdr:from>
    <xdr:to>
      <xdr:col>30</xdr:col>
      <xdr:colOff>426720</xdr:colOff>
      <xdr:row>22</xdr:row>
      <xdr:rowOff>175260</xdr:rowOff>
    </xdr:to>
    <xdr:graphicFrame macro="">
      <xdr:nvGraphicFramePr>
        <xdr:cNvPr id="1087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2"/>
  <sheetViews>
    <sheetView showGridLines="0" showRowColHeaders="0" tabSelected="1" workbookViewId="0">
      <selection activeCell="C3" sqref="C3"/>
    </sheetView>
  </sheetViews>
  <sheetFormatPr baseColWidth="10" defaultRowHeight="15" x14ac:dyDescent="0.25"/>
  <cols>
    <col min="1" max="1" width="3.5703125" customWidth="1"/>
    <col min="2" max="2" width="21.42578125" customWidth="1"/>
    <col min="3" max="3" width="19.28515625" customWidth="1"/>
    <col min="4" max="5" width="18.42578125" customWidth="1"/>
    <col min="6" max="6" width="17.140625" customWidth="1"/>
    <col min="8" max="8" width="3.140625" customWidth="1"/>
    <col min="9" max="9" width="3.5703125" customWidth="1"/>
    <col min="10" max="10" width="21.42578125" customWidth="1"/>
    <col min="11" max="14" width="14.7109375" customWidth="1"/>
    <col min="15" max="15" width="4.5703125" customWidth="1"/>
    <col min="16" max="16" width="3.140625" customWidth="1"/>
    <col min="17" max="17" width="3.5703125" customWidth="1"/>
    <col min="18" max="18" width="21.42578125" customWidth="1"/>
    <col min="19" max="21" width="19.28515625" customWidth="1"/>
    <col min="22" max="22" width="16.140625" customWidth="1"/>
    <col min="23" max="23" width="4.5703125" customWidth="1"/>
  </cols>
  <sheetData>
    <row r="1" spans="2:31" ht="18.75" x14ac:dyDescent="0.25">
      <c r="B1" s="3" t="s">
        <v>17</v>
      </c>
      <c r="C1" s="3"/>
      <c r="D1" s="3"/>
      <c r="E1" s="3"/>
      <c r="H1" s="7"/>
      <c r="J1" s="3"/>
      <c r="K1" s="3"/>
      <c r="L1" s="3"/>
      <c r="P1" s="7"/>
      <c r="R1" s="3"/>
      <c r="S1" s="3"/>
      <c r="T1" s="3"/>
      <c r="U1" s="3"/>
      <c r="V1" s="3"/>
    </row>
    <row r="2" spans="2:31" x14ac:dyDescent="0.25">
      <c r="B2" s="1"/>
      <c r="C2" s="1"/>
      <c r="D2" s="1"/>
      <c r="E2" s="1"/>
      <c r="J2" s="1"/>
      <c r="K2" s="1"/>
      <c r="L2" s="1"/>
      <c r="R2" s="1"/>
      <c r="S2" s="1"/>
      <c r="T2" s="1"/>
      <c r="U2" s="1"/>
      <c r="V2" s="1"/>
    </row>
    <row r="3" spans="2:31" x14ac:dyDescent="0.25">
      <c r="B3" s="1"/>
      <c r="C3" s="1"/>
      <c r="D3" s="1"/>
      <c r="E3" s="1"/>
      <c r="J3" s="1"/>
      <c r="K3" s="1"/>
      <c r="L3" s="1"/>
      <c r="R3" s="1"/>
      <c r="S3" s="1"/>
      <c r="T3" s="1"/>
      <c r="U3" s="1"/>
      <c r="V3" s="1"/>
    </row>
    <row r="4" spans="2:31" ht="30.75" customHeight="1" x14ac:dyDescent="0.25">
      <c r="B4" s="29" t="s">
        <v>20</v>
      </c>
      <c r="C4" s="29"/>
      <c r="D4" s="29"/>
      <c r="E4" s="28"/>
      <c r="J4" s="29" t="s">
        <v>5</v>
      </c>
      <c r="K4" s="29"/>
      <c r="L4" s="29"/>
      <c r="R4" s="29" t="s">
        <v>19</v>
      </c>
      <c r="S4" s="30"/>
      <c r="T4" s="30"/>
      <c r="U4" s="30"/>
      <c r="V4" s="28"/>
      <c r="Y4" s="29" t="s">
        <v>25</v>
      </c>
      <c r="Z4" s="29"/>
      <c r="AA4" s="29"/>
      <c r="AB4" s="29"/>
      <c r="AC4" s="29"/>
      <c r="AD4" s="29"/>
      <c r="AE4" s="21"/>
    </row>
    <row r="5" spans="2:31" x14ac:dyDescent="0.25">
      <c r="B5" s="2"/>
      <c r="C5" s="2"/>
      <c r="D5" s="2"/>
      <c r="E5" s="2"/>
      <c r="O5" s="6"/>
      <c r="R5" s="19"/>
      <c r="W5" s="6"/>
    </row>
    <row r="6" spans="2:31" ht="27" customHeight="1" x14ac:dyDescent="0.25">
      <c r="B6" s="11" t="s">
        <v>3</v>
      </c>
      <c r="C6" s="4" t="s">
        <v>0</v>
      </c>
      <c r="D6" s="9" t="s">
        <v>1</v>
      </c>
      <c r="E6" s="9" t="s">
        <v>21</v>
      </c>
      <c r="F6" s="9" t="s">
        <v>18</v>
      </c>
      <c r="G6" s="12" t="s">
        <v>2</v>
      </c>
      <c r="J6" s="14"/>
      <c r="K6" s="9" t="s">
        <v>9</v>
      </c>
      <c r="L6" s="9" t="s">
        <v>10</v>
      </c>
      <c r="M6" s="9" t="s">
        <v>11</v>
      </c>
      <c r="N6" s="9" t="s">
        <v>12</v>
      </c>
      <c r="O6" s="13"/>
      <c r="R6" s="6" t="s">
        <v>24</v>
      </c>
      <c r="S6" s="9" t="s">
        <v>23</v>
      </c>
      <c r="T6" s="9" t="s">
        <v>22</v>
      </c>
      <c r="U6" s="9" t="s">
        <v>13</v>
      </c>
      <c r="V6" s="13"/>
      <c r="Y6" s="25" t="s">
        <v>14</v>
      </c>
      <c r="Z6" s="22" t="s">
        <v>15</v>
      </c>
      <c r="AA6" s="22" t="s">
        <v>16</v>
      </c>
      <c r="AB6" s="25" t="s">
        <v>12</v>
      </c>
      <c r="AC6" s="27"/>
      <c r="AD6" s="29"/>
      <c r="AE6" s="29"/>
    </row>
    <row r="7" spans="2:31" ht="15.75" x14ac:dyDescent="0.25">
      <c r="B7" s="8">
        <v>402</v>
      </c>
      <c r="C7" s="8">
        <v>537</v>
      </c>
      <c r="D7" s="10">
        <v>1</v>
      </c>
      <c r="E7" s="10">
        <v>13</v>
      </c>
      <c r="F7" s="10">
        <v>8</v>
      </c>
      <c r="G7" s="10">
        <f>SUM(B7:F7)</f>
        <v>961</v>
      </c>
      <c r="J7" s="6" t="s">
        <v>6</v>
      </c>
      <c r="K7" s="15">
        <v>109</v>
      </c>
      <c r="L7" s="10">
        <v>173</v>
      </c>
      <c r="M7" s="10">
        <v>165</v>
      </c>
      <c r="N7" s="10">
        <v>90</v>
      </c>
      <c r="O7" s="13"/>
      <c r="R7" s="18">
        <v>124</v>
      </c>
      <c r="S7" s="15">
        <v>142</v>
      </c>
      <c r="T7" s="10">
        <v>128</v>
      </c>
      <c r="U7" s="10">
        <f>SUM(R7:T7)</f>
        <v>394</v>
      </c>
      <c r="V7" s="13"/>
      <c r="Y7" s="26">
        <v>84</v>
      </c>
      <c r="Z7" s="23">
        <v>19</v>
      </c>
      <c r="AA7" s="24">
        <v>1</v>
      </c>
      <c r="AB7" s="24">
        <v>19</v>
      </c>
      <c r="AC7" s="27"/>
      <c r="AD7" s="29"/>
      <c r="AE7" s="29"/>
    </row>
    <row r="8" spans="2:31" ht="15.75" x14ac:dyDescent="0.25">
      <c r="J8" s="16" t="s">
        <v>7</v>
      </c>
      <c r="K8" s="15">
        <v>135</v>
      </c>
      <c r="L8" s="10">
        <v>86</v>
      </c>
      <c r="M8" s="10">
        <v>11</v>
      </c>
      <c r="N8" s="10">
        <v>35</v>
      </c>
      <c r="O8" s="13"/>
      <c r="R8" s="20"/>
      <c r="W8" s="13"/>
      <c r="AE8" s="27"/>
    </row>
    <row r="9" spans="2:31" ht="18" x14ac:dyDescent="0.25">
      <c r="B9" s="5" t="s">
        <v>4</v>
      </c>
      <c r="J9" s="16" t="s">
        <v>1</v>
      </c>
      <c r="K9" s="15">
        <v>0</v>
      </c>
      <c r="L9" s="10">
        <v>0</v>
      </c>
      <c r="M9" s="10">
        <v>0</v>
      </c>
      <c r="N9" s="10">
        <v>1</v>
      </c>
      <c r="R9" s="17"/>
      <c r="AE9" s="27"/>
    </row>
    <row r="10" spans="2:31" x14ac:dyDescent="0.25">
      <c r="J10" s="11" t="s">
        <v>21</v>
      </c>
      <c r="K10" s="15">
        <v>2</v>
      </c>
      <c r="L10" s="10">
        <v>5</v>
      </c>
      <c r="M10" s="10">
        <v>0</v>
      </c>
      <c r="N10" s="10">
        <v>1</v>
      </c>
      <c r="AE10" s="27"/>
    </row>
    <row r="11" spans="2:31" x14ac:dyDescent="0.25">
      <c r="J11" s="16" t="s">
        <v>18</v>
      </c>
      <c r="K11" s="15">
        <v>3</v>
      </c>
      <c r="L11" s="10">
        <v>3</v>
      </c>
      <c r="M11" s="10">
        <v>0</v>
      </c>
      <c r="N11" s="10">
        <v>2</v>
      </c>
      <c r="AE11" s="27"/>
    </row>
    <row r="12" spans="2:31" x14ac:dyDescent="0.25">
      <c r="J12" s="11" t="s">
        <v>8</v>
      </c>
      <c r="K12" s="15">
        <f>SUM(K7:K11)</f>
        <v>249</v>
      </c>
      <c r="L12" s="15">
        <f>SUM(L7:L11)</f>
        <v>267</v>
      </c>
      <c r="M12" s="15">
        <f>SUM(M7:M11)</f>
        <v>176</v>
      </c>
      <c r="N12" s="10">
        <f>SUM(N7:N11)</f>
        <v>129</v>
      </c>
      <c r="AE12" s="27"/>
    </row>
  </sheetData>
  <sheetProtection algorithmName="SHA-512" hashValue="fiUkj26octWrA3VFL4YQURs2E+ollC/q6GhGtLUTzvrTjtTxZTjNeb+NHcIFxrRU1JehinKkWk8x73xYBSjPzA==" saltValue="CsJkF7Jt7ojd40RDleIv4w==" spinCount="100000" sheet="1" objects="1" scenarios="1"/>
  <mergeCells count="6">
    <mergeCell ref="AD6:AE6"/>
    <mergeCell ref="AD7:AE7"/>
    <mergeCell ref="B4:D4"/>
    <mergeCell ref="J4:L4"/>
    <mergeCell ref="Y4:AD4"/>
    <mergeCell ref="R4:U4"/>
  </mergeCells>
  <phoneticPr fontId="0" type="noConversion"/>
  <pageMargins left="0.7" right="0.7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2014-07-09T09:08:21Z</dcterms:created>
  <dcterms:modified xsi:type="dcterms:W3CDTF">2020-09-10T11:32:47Z</dcterms:modified>
</cp:coreProperties>
</file>